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D12" i="1"/>
  <c r="J13" i="1"/>
  <c r="I13" i="1"/>
  <c r="H13" i="1"/>
  <c r="G13" i="1"/>
  <c r="E13" i="1"/>
  <c r="D13" i="1"/>
  <c r="J14" i="1"/>
  <c r="I14" i="1"/>
  <c r="H14" i="1"/>
  <c r="G14" i="1"/>
  <c r="E14" i="1"/>
  <c r="D14" i="1"/>
  <c r="D16" i="1"/>
  <c r="E16" i="1"/>
  <c r="G16" i="1"/>
  <c r="H16" i="1"/>
  <c r="I16" i="1"/>
  <c r="J16" i="1"/>
  <c r="J18" i="1"/>
  <c r="I18" i="1"/>
  <c r="H18" i="1"/>
  <c r="G18" i="1"/>
  <c r="E18" i="1"/>
  <c r="D18" i="1"/>
  <c r="J17" i="1"/>
  <c r="I17" i="1"/>
  <c r="H17" i="1"/>
  <c r="G17" i="1"/>
  <c r="E17" i="1"/>
  <c r="D17" i="1"/>
  <c r="J9" i="1"/>
  <c r="I9" i="1"/>
  <c r="H9" i="1"/>
  <c r="G9" i="1"/>
  <c r="E9" i="1"/>
  <c r="D9" i="1"/>
  <c r="J5" i="1" l="1"/>
  <c r="I5" i="1"/>
  <c r="H5" i="1"/>
  <c r="G5" i="1"/>
  <c r="E5" i="1"/>
  <c r="D5" i="1"/>
  <c r="J6" i="1"/>
  <c r="I6" i="1"/>
  <c r="H6" i="1"/>
  <c r="G6" i="1"/>
  <c r="E6" i="1"/>
  <c r="D6" i="1"/>
  <c r="J7" i="1"/>
  <c r="I7" i="1"/>
  <c r="H7" i="1"/>
  <c r="G7" i="1"/>
  <c r="E7" i="1"/>
  <c r="D7" i="1"/>
  <c r="J4" i="1" l="1"/>
  <c r="I4" i="1"/>
  <c r="H4" i="1"/>
  <c r="G4" i="1"/>
  <c r="E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<sst xmlns="http://schemas.openxmlformats.org/spreadsheetml/2006/main" count="28" uniqueCount="28">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</sst>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2"/>
      <sheetName val="Лист 4"/>
      <sheetName val="Лист 6"/>
      <sheetName val="Лист5"/>
      <sheetName val="Лист6"/>
    </sheetNames>
    <sheetDataSet>
      <sheetData sheetId="0">
        <row r="21">
          <cell r="A21" t="str">
            <v xml:space="preserve">Салат из свеклы с растительным маслом </v>
          </cell>
          <cell r="C21">
            <v>60</v>
          </cell>
          <cell r="D21">
            <v>1.1200000000000001</v>
          </cell>
          <cell r="E21">
            <v>5.07</v>
          </cell>
          <cell r="F21">
            <v>6.58</v>
          </cell>
          <cell r="G21">
            <v>76.37</v>
          </cell>
        </row>
        <row r="22">
          <cell r="A22" t="str">
            <v>Суп с макаронными изделиями</v>
          </cell>
          <cell r="C22">
            <v>250</v>
          </cell>
          <cell r="D22">
            <v>2.87</v>
          </cell>
          <cell r="E22">
            <v>2.96</v>
          </cell>
          <cell r="F22">
            <v>20.79</v>
          </cell>
          <cell r="G22">
            <v>121.63</v>
          </cell>
        </row>
      </sheetData>
      <sheetData sheetId="1"/>
      <sheetData sheetId="2">
        <row r="11">
          <cell r="A11" t="str">
            <v xml:space="preserve">Каша гречневая рассыпчатая с маслом </v>
          </cell>
          <cell r="C11" t="str">
            <v>130/4</v>
          </cell>
          <cell r="D11">
            <v>7.84</v>
          </cell>
          <cell r="E11">
            <v>4.95</v>
          </cell>
          <cell r="F11">
            <v>35.450000000000003</v>
          </cell>
          <cell r="G11">
            <v>217.4</v>
          </cell>
        </row>
        <row r="12">
          <cell r="A12" t="str">
            <v>Чай с сахаром</v>
          </cell>
          <cell r="C12">
            <v>200</v>
          </cell>
          <cell r="F12">
            <v>9.98</v>
          </cell>
          <cell r="G12">
            <v>39.9</v>
          </cell>
        </row>
        <row r="13">
          <cell r="A13" t="str">
            <v xml:space="preserve">Хлеб пшеничный обогащенный </v>
          </cell>
          <cell r="C13">
            <v>40</v>
          </cell>
          <cell r="D13">
            <v>3.2</v>
          </cell>
          <cell r="E13">
            <v>0.4</v>
          </cell>
          <cell r="F13">
            <v>22</v>
          </cell>
          <cell r="G13">
            <v>104</v>
          </cell>
        </row>
        <row r="14">
          <cell r="A14" t="str">
            <v xml:space="preserve">Кисломолочный продукт </v>
          </cell>
          <cell r="C14">
            <v>100</v>
          </cell>
          <cell r="D14">
            <v>3.2</v>
          </cell>
          <cell r="E14">
            <v>3.2</v>
          </cell>
          <cell r="F14">
            <v>4.5</v>
          </cell>
          <cell r="G14">
            <v>62</v>
          </cell>
        </row>
        <row r="19">
          <cell r="A19" t="str">
            <v>Жаркое по-домашнему</v>
          </cell>
          <cell r="C19">
            <v>200</v>
          </cell>
          <cell r="D19">
            <v>12.74</v>
          </cell>
          <cell r="E19">
            <v>15.52</v>
          </cell>
          <cell r="F19">
            <v>23.48</v>
          </cell>
          <cell r="G19">
            <v>284.94</v>
          </cell>
        </row>
        <row r="20">
          <cell r="A20" t="str">
            <v>Компот из свежих плодов</v>
          </cell>
          <cell r="C20">
            <v>200</v>
          </cell>
          <cell r="D20">
            <v>0.16</v>
          </cell>
          <cell r="E20">
            <v>0.16</v>
          </cell>
          <cell r="F20">
            <v>18.89</v>
          </cell>
          <cell r="G20">
            <v>78.650000000000006</v>
          </cell>
        </row>
        <row r="21">
          <cell r="A21" t="str">
            <v xml:space="preserve">Хлеб пшеничный обогащенный витаминами </v>
          </cell>
          <cell r="C21">
            <v>40</v>
          </cell>
          <cell r="D21">
            <v>3.2</v>
          </cell>
          <cell r="E21">
            <v>0.4</v>
          </cell>
          <cell r="F21">
            <v>22</v>
          </cell>
          <cell r="G21">
            <v>104</v>
          </cell>
        </row>
        <row r="22">
          <cell r="A22" t="str">
            <v>Хлеб ржано-пшеничный</v>
          </cell>
          <cell r="C22">
            <v>30</v>
          </cell>
          <cell r="D22">
            <v>2.4</v>
          </cell>
          <cell r="E22">
            <v>0.3</v>
          </cell>
          <cell r="F22">
            <v>13.8</v>
          </cell>
          <cell r="G22">
            <v>66</v>
          </cell>
        </row>
        <row r="23">
          <cell r="A23" t="str">
            <v>Яблоко</v>
          </cell>
          <cell r="C23">
            <v>125</v>
          </cell>
          <cell r="D23">
            <v>0.5</v>
          </cell>
          <cell r="E23">
            <v>0.5</v>
          </cell>
          <cell r="F23">
            <v>12.25</v>
          </cell>
          <cell r="G23">
            <v>58.75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[1]Лист2!$A$11</f>
        <v xml:space="preserve">Каша гречневая рассыпчатая с маслом </v>
      </c>
      <c r="E4" s="15" t="str">
        <f>[1]Лист2!$C$11</f>
        <v>130/4</v>
      </c>
      <c r="F4" s="25"/>
      <c r="G4" s="15">
        <f>[1]Лист2!$G$11</f>
        <v>217.4</v>
      </c>
      <c r="H4" s="15">
        <f>[1]Лист2!$D$11</f>
        <v>7.84</v>
      </c>
      <c r="I4" s="15">
        <f>[1]Лист2!$E$11</f>
        <v>4.95</v>
      </c>
      <c r="J4" s="16">
        <f>[1]Лист2!$F$11</f>
        <v>35.450000000000003</v>
      </c>
    </row>
    <row r="5" spans="1:10" x14ac:dyDescent="0.25">
      <c r="A5" s="7"/>
      <c r="B5" s="1" t="s">
        <v>12</v>
      </c>
      <c r="C5" s="2"/>
      <c r="D5" s="34" t="str">
        <f>[1]Лист2!$A$12</f>
        <v>Чай с сахаром</v>
      </c>
      <c r="E5" s="17">
        <f>[1]Лист2!$C$12</f>
        <v>200</v>
      </c>
      <c r="F5" s="26"/>
      <c r="G5" s="17">
        <f>[1]Лист2!$G$12</f>
        <v>39.9</v>
      </c>
      <c r="H5" s="17">
        <f>[1]Лист2!$D$12</f>
        <v>0</v>
      </c>
      <c r="I5" s="17">
        <f>[1]Лист2!$E$12</f>
        <v>0</v>
      </c>
      <c r="J5" s="18">
        <f>[1]Лист2!$F$12</f>
        <v>9.98</v>
      </c>
    </row>
    <row r="6" spans="1:10" ht="30" x14ac:dyDescent="0.25">
      <c r="A6" s="7"/>
      <c r="B6" s="1" t="s">
        <v>23</v>
      </c>
      <c r="C6" s="2"/>
      <c r="D6" s="34" t="str">
        <f>[1]Лист2!$A$13</f>
        <v xml:space="preserve">Хлеб пшеничный обогащенный </v>
      </c>
      <c r="E6" s="17">
        <f>[1]Лист2!$C$13</f>
        <v>40</v>
      </c>
      <c r="F6" s="26"/>
      <c r="G6" s="17">
        <f>[1]Лист2!$G$13</f>
        <v>104</v>
      </c>
      <c r="H6" s="17">
        <f>[1]Лист2!$D$13</f>
        <v>3.2</v>
      </c>
      <c r="I6" s="17">
        <f>[1]Лист2!$E$13</f>
        <v>0.4</v>
      </c>
      <c r="J6" s="18">
        <f>[1]Лист2!$F$13</f>
        <v>22</v>
      </c>
    </row>
    <row r="7" spans="1:10" x14ac:dyDescent="0.25">
      <c r="A7" s="7"/>
      <c r="B7" s="2"/>
      <c r="C7" s="2"/>
      <c r="D7" s="34" t="str">
        <f>[1]Лист2!$A$14</f>
        <v xml:space="preserve">Кисломолочный продукт </v>
      </c>
      <c r="E7" s="17">
        <f>[1]Лист2!$C$14</f>
        <v>100</v>
      </c>
      <c r="F7" s="26"/>
      <c r="G7" s="17">
        <f>[1]Лист2!$G$14</f>
        <v>62</v>
      </c>
      <c r="H7" s="17">
        <f>[1]Лист2!$D$14</f>
        <v>3.2</v>
      </c>
      <c r="I7" s="17">
        <f>[1]Лист2!$E$14</f>
        <v>3.2</v>
      </c>
      <c r="J7" s="18">
        <f>[1]Лист2!$F$14</f>
        <v>4.5</v>
      </c>
    </row>
    <row r="8" spans="1:10" ht="15.75" thickBot="1" x14ac:dyDescent="0.3">
      <c r="A8" s="8"/>
      <c r="B8" s="9"/>
      <c r="C8" s="9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4" t="str">
        <f>[1]Лист2!$A$23</f>
        <v>Яблоко</v>
      </c>
      <c r="E9" s="17">
        <f>[1]Лист2!$C$23</f>
        <v>125</v>
      </c>
      <c r="F9" s="26"/>
      <c r="G9" s="17">
        <f>[1]Лист2!$G$23</f>
        <v>58.75</v>
      </c>
      <c r="H9" s="17">
        <f>[1]Лист2!$D$23</f>
        <v>0.5</v>
      </c>
      <c r="I9" s="17">
        <f>[1]Лист2!$E$23</f>
        <v>0.5</v>
      </c>
      <c r="J9" s="18">
        <f>[1]Лист2!$F$23</f>
        <v>12.25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tr">
        <f>[1]Лист1!$A$21</f>
        <v xml:space="preserve">Салат из свеклы с растительным маслом </v>
      </c>
      <c r="E12" s="21">
        <f>[1]Лист1!$C$21</f>
        <v>60</v>
      </c>
      <c r="F12" s="28"/>
      <c r="G12" s="21">
        <f>[1]Лист1!$G$21</f>
        <v>76.37</v>
      </c>
      <c r="H12" s="21">
        <f>[1]Лист1!$D$21</f>
        <v>1.1200000000000001</v>
      </c>
      <c r="I12" s="21">
        <f>[1]Лист1!$E$21</f>
        <v>5.07</v>
      </c>
      <c r="J12" s="22">
        <f>[1]Лист1!$F$21</f>
        <v>6.58</v>
      </c>
    </row>
    <row r="13" spans="1:10" x14ac:dyDescent="0.25">
      <c r="A13" s="7"/>
      <c r="B13" s="1" t="s">
        <v>16</v>
      </c>
      <c r="C13" s="2"/>
      <c r="D13" s="34" t="str">
        <f>[1]Лист1!$A$22</f>
        <v>Суп с макаронными изделиями</v>
      </c>
      <c r="E13" s="17">
        <f>[1]Лист1!$C$22</f>
        <v>250</v>
      </c>
      <c r="F13" s="26"/>
      <c r="G13" s="17">
        <f>[1]Лист1!$G$22</f>
        <v>121.63</v>
      </c>
      <c r="H13" s="17">
        <f>[1]Лист1!$D$22</f>
        <v>2.87</v>
      </c>
      <c r="I13" s="17">
        <f>[1]Лист1!$E$22</f>
        <v>2.96</v>
      </c>
      <c r="J13" s="18">
        <f>[1]Лист1!$F$22</f>
        <v>20.79</v>
      </c>
    </row>
    <row r="14" spans="1:10" x14ac:dyDescent="0.25">
      <c r="A14" s="7"/>
      <c r="B14" s="1" t="s">
        <v>17</v>
      </c>
      <c r="C14" s="2"/>
      <c r="D14" s="34" t="str">
        <f>[1]Лист2!$A$19</f>
        <v>Жаркое по-домашнему</v>
      </c>
      <c r="E14" s="17">
        <f>[1]Лист2!$C$19</f>
        <v>200</v>
      </c>
      <c r="F14" s="26"/>
      <c r="G14" s="17">
        <f>[1]Лист2!$G$19</f>
        <v>284.94</v>
      </c>
      <c r="H14" s="17">
        <f>[1]Лист2!$D$19</f>
        <v>12.74</v>
      </c>
      <c r="I14" s="17">
        <f>[1]Лист2!$E$19</f>
        <v>15.52</v>
      </c>
      <c r="J14" s="18">
        <f>[1]Лист2!$F$19</f>
        <v>23.48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tr">
        <f>[1]Лист2!$A$20</f>
        <v>Компот из свежих плодов</v>
      </c>
      <c r="E16" s="17">
        <f>[1]Лист2!$C$20</f>
        <v>200</v>
      </c>
      <c r="F16" s="26"/>
      <c r="G16" s="17">
        <f>[1]Лист2!$G$20</f>
        <v>78.650000000000006</v>
      </c>
      <c r="H16" s="17">
        <f>[1]Лист2!$D$20</f>
        <v>0.16</v>
      </c>
      <c r="I16" s="17">
        <f>[1]Лист2!$E$20</f>
        <v>0.16</v>
      </c>
      <c r="J16" s="18">
        <f>[1]Лист2!$F$20</f>
        <v>18.89</v>
      </c>
    </row>
    <row r="17" spans="1:10" ht="30" x14ac:dyDescent="0.25">
      <c r="A17" s="7"/>
      <c r="B17" s="1" t="s">
        <v>24</v>
      </c>
      <c r="C17" s="2"/>
      <c r="D17" s="34" t="str">
        <f>[1]Лист2!$A$21</f>
        <v xml:space="preserve">Хлеб пшеничный обогащенный витаминами </v>
      </c>
      <c r="E17" s="17">
        <f>[1]Лист2!$C$21</f>
        <v>40</v>
      </c>
      <c r="F17" s="26"/>
      <c r="G17" s="17">
        <f>[1]Лист2!$G$21</f>
        <v>104</v>
      </c>
      <c r="H17" s="17">
        <f>[1]Лист2!$D$21</f>
        <v>3.2</v>
      </c>
      <c r="I17" s="17">
        <f>[1]Лист2!$E$21</f>
        <v>0.4</v>
      </c>
      <c r="J17" s="18">
        <f>[1]Лист2!$F$21</f>
        <v>22</v>
      </c>
    </row>
    <row r="18" spans="1:10" x14ac:dyDescent="0.25">
      <c r="A18" s="7"/>
      <c r="B18" s="1" t="s">
        <v>21</v>
      </c>
      <c r="C18" s="2"/>
      <c r="D18" s="34" t="str">
        <f>[1]Лист2!$A$22</f>
        <v>Хлеб ржано-пшеничный</v>
      </c>
      <c r="E18" s="17">
        <f>[1]Лист2!$C$22</f>
        <v>30</v>
      </c>
      <c r="F18" s="26"/>
      <c r="G18" s="17">
        <f>[1]Лист2!$G$22</f>
        <v>66</v>
      </c>
      <c r="H18" s="17">
        <f>[1]Лист2!$D$22</f>
        <v>2.4</v>
      </c>
      <c r="I18" s="17">
        <f>[1]Лист2!$E$22</f>
        <v>0.3</v>
      </c>
      <c r="J18" s="18">
        <f>[1]Лист2!$F$22</f>
        <v>13.8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2021-09-06T13:15:45Z</dcterms:modified>
</cp:coreProperties>
</file>